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záloha\pecina\Volby\Kraj 2016\"/>
    </mc:Choice>
  </mc:AlternateContent>
  <bookViews>
    <workbookView xWindow="0" yWindow="0" windowWidth="19200" windowHeight="11595"/>
  </bookViews>
  <sheets>
    <sheet name="Kraj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12" i="1"/>
  <c r="C13" i="1"/>
  <c r="C14" i="1"/>
  <c r="C15" i="1"/>
  <c r="C16" i="1"/>
  <c r="C17" i="1"/>
  <c r="C18" i="1"/>
  <c r="C19" i="1"/>
  <c r="C20" i="1"/>
  <c r="C10" i="1"/>
  <c r="B21" i="1"/>
  <c r="E11" i="1"/>
  <c r="E21" i="1" s="1"/>
  <c r="E12" i="1"/>
  <c r="E13" i="1"/>
  <c r="E14" i="1"/>
  <c r="E15" i="1"/>
  <c r="E16" i="1"/>
  <c r="E17" i="1"/>
  <c r="E18" i="1"/>
  <c r="E19" i="1"/>
  <c r="E20" i="1"/>
  <c r="E10" i="1"/>
  <c r="D20" i="1"/>
  <c r="G21" i="1"/>
  <c r="F18" i="1"/>
  <c r="F20" i="1" l="1"/>
  <c r="F21" i="1" s="1"/>
  <c r="C21" i="1"/>
</calcChain>
</file>

<file path=xl/sharedStrings.xml><?xml version="1.0" encoding="utf-8"?>
<sst xmlns="http://schemas.openxmlformats.org/spreadsheetml/2006/main" count="27" uniqueCount="23">
  <si>
    <t>Strana</t>
  </si>
  <si>
    <t>Okrsek č.1</t>
  </si>
  <si>
    <t>Okrsek č.2</t>
  </si>
  <si>
    <t>Celkem</t>
  </si>
  <si>
    <t>Počet hlasů</t>
  </si>
  <si>
    <t>%</t>
  </si>
  <si>
    <t>Koalice pro Pardubický kraj</t>
  </si>
  <si>
    <t>ČSSD</t>
  </si>
  <si>
    <t>ODS</t>
  </si>
  <si>
    <t>KSČM</t>
  </si>
  <si>
    <t>Ostatní</t>
  </si>
  <si>
    <t>Suma</t>
  </si>
  <si>
    <t>Volební účast celkem 41,69 %</t>
  </si>
  <si>
    <t>Okrsek č.1  -  43,29 %</t>
  </si>
  <si>
    <t>Okrsek č.2  -  37,85 %</t>
  </si>
  <si>
    <t>ANO 2011</t>
  </si>
  <si>
    <t>Starostové a nezávislí</t>
  </si>
  <si>
    <t>Pro otevřený kraj-Piráti, Zelení, Změna</t>
  </si>
  <si>
    <t>TOP 09</t>
  </si>
  <si>
    <t>Osobnosti Pardubického kraje</t>
  </si>
  <si>
    <t>Svobodní a soukromníci</t>
  </si>
  <si>
    <t>Obec Rabštejnská Lhota</t>
  </si>
  <si>
    <t>Výsledky voleb do Zastupitelstva Pardubického kraje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</si>
</sst>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charset val="238"/>
    </font>
    <font>
      <sz val="10"/>
      <name val="Arial"/>
      <charset val="238"/>
    </font>
    <font>
      <b/>
      <sz val="20"/>
      <name val="Arial"/>
      <family val="2"/>
      <charset val="238"/>
    </font>
    <font>
      <b/>
      <sz val="14"/>
      <name val="Arial"/>
      <family val="2"/>
      <charset val="238"/>
    </font>
    <font>
      <b/>
      <sz val="18"/>
      <name val="Arial"/>
      <family val="2"/>
      <charset val="238"/>
    </font>
    <font>
      <sz val="12"/>
      <name val="Arial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4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9" fillId="0" borderId="8" xfId="0" applyFont="1" applyBorder="1"/>
    <xf numFmtId="0" fontId="9" fillId="0" borderId="11" xfId="0" applyFont="1" applyBorder="1"/>
    <xf numFmtId="0" fontId="8" fillId="0" borderId="11" xfId="0" applyFont="1" applyBorder="1"/>
    <xf numFmtId="2" fontId="8" fillId="0" borderId="12" xfId="0" applyNumberFormat="1" applyFont="1" applyBorder="1"/>
    <xf numFmtId="0" fontId="9" fillId="0" borderId="14" xfId="0" applyFont="1" applyBorder="1"/>
    <xf numFmtId="0" fontId="1" fillId="0" borderId="14" xfId="0" applyFont="1" applyBorder="1"/>
    <xf numFmtId="1" fontId="1" fillId="0" borderId="16" xfId="0" applyNumberFormat="1" applyFont="1" applyBorder="1"/>
    <xf numFmtId="2" fontId="1" fillId="0" borderId="16" xfId="0" applyNumberFormat="1" applyFont="1" applyBorder="1"/>
    <xf numFmtId="0" fontId="8" fillId="0" borderId="8" xfId="0" applyFont="1" applyBorder="1"/>
    <xf numFmtId="2" fontId="8" fillId="0" borderId="9" xfId="0" applyNumberFormat="1" applyFont="1" applyBorder="1"/>
    <xf numFmtId="0" fontId="8" fillId="0" borderId="1" xfId="0" applyFont="1" applyFill="1" applyBorder="1" applyAlignment="1">
      <alignment horizontal="right"/>
    </xf>
    <xf numFmtId="2" fontId="8" fillId="0" borderId="3" xfId="0" applyNumberFormat="1" applyFont="1" applyFill="1" applyBorder="1" applyAlignment="1">
      <alignment horizontal="center"/>
    </xf>
    <xf numFmtId="0" fontId="8" fillId="0" borderId="18" xfId="0" applyFont="1" applyBorder="1"/>
    <xf numFmtId="2" fontId="8" fillId="0" borderId="15" xfId="0" applyNumberFormat="1" applyFont="1" applyBorder="1"/>
    <xf numFmtId="0" fontId="9" fillId="0" borderId="1" xfId="0" applyFont="1" applyFill="1" applyBorder="1" applyAlignment="1">
      <alignment horizontal="right"/>
    </xf>
    <xf numFmtId="2" fontId="9" fillId="0" borderId="3" xfId="0" applyNumberFormat="1" applyFont="1" applyFill="1" applyBorder="1" applyAlignment="1">
      <alignment horizontal="center"/>
    </xf>
    <xf numFmtId="2" fontId="9" fillId="0" borderId="9" xfId="0" applyNumberFormat="1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center"/>
    </xf>
    <xf numFmtId="1" fontId="9" fillId="0" borderId="14" xfId="0" applyNumberFormat="1" applyFont="1" applyBorder="1"/>
    <xf numFmtId="2" fontId="9" fillId="0" borderId="6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9" fillId="3" borderId="17" xfId="0" applyFont="1" applyFill="1" applyBorder="1" applyAlignment="1">
      <alignment horizontal="left" vertical="center"/>
    </xf>
    <xf numFmtId="0" fontId="9" fillId="3" borderId="7" xfId="0" applyFont="1" applyFill="1" applyBorder="1"/>
    <xf numFmtId="0" fontId="9" fillId="3" borderId="10" xfId="0" applyFont="1" applyFill="1" applyBorder="1"/>
    <xf numFmtId="0" fontId="9" fillId="3" borderId="10" xfId="0" applyFont="1" applyFill="1" applyBorder="1" applyAlignment="1">
      <alignment wrapText="1"/>
    </xf>
    <xf numFmtId="0" fontId="9" fillId="3" borderId="13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M10" sqref="M10"/>
    </sheetView>
  </sheetViews>
  <sheetFormatPr defaultRowHeight="12.75" x14ac:dyDescent="0.2"/>
  <cols>
    <col min="1" max="1" width="38.140625" customWidth="1"/>
    <col min="2" max="2" width="17.7109375" customWidth="1"/>
    <col min="4" max="4" width="17.7109375" customWidth="1"/>
    <col min="6" max="6" width="18.140625" customWidth="1"/>
    <col min="7" max="7" width="10.140625" customWidth="1"/>
  </cols>
  <sheetData>
    <row r="1" spans="1:7" ht="24" customHeight="1" x14ac:dyDescent="0.25">
      <c r="A1" s="33" t="s">
        <v>21</v>
      </c>
      <c r="B1" s="33"/>
      <c r="C1" s="33"/>
      <c r="D1" s="33"/>
      <c r="E1" s="33"/>
      <c r="F1" s="33"/>
      <c r="G1" s="33"/>
    </row>
    <row r="2" spans="1:7" ht="26.25" x14ac:dyDescent="0.4">
      <c r="A2" s="1" t="s">
        <v>22</v>
      </c>
      <c r="B2" s="1"/>
      <c r="C2" s="1"/>
      <c r="D2" s="1"/>
      <c r="E2" s="1"/>
      <c r="F2" s="1"/>
      <c r="G2" s="1"/>
    </row>
    <row r="3" spans="1:7" ht="18" x14ac:dyDescent="0.25">
      <c r="A3" s="2"/>
      <c r="B3" s="2"/>
      <c r="C3" s="2"/>
      <c r="D3" s="2"/>
      <c r="E3" s="2"/>
      <c r="F3" s="2"/>
      <c r="G3" s="2"/>
    </row>
    <row r="4" spans="1:7" ht="23.25" x14ac:dyDescent="0.35">
      <c r="A4" s="3" t="s">
        <v>12</v>
      </c>
      <c r="B4" s="4"/>
      <c r="C4" s="4"/>
      <c r="D4" s="4"/>
      <c r="E4" s="4"/>
      <c r="F4" s="4"/>
      <c r="G4" s="4"/>
    </row>
    <row r="5" spans="1:7" ht="15" customHeight="1" x14ac:dyDescent="0.25">
      <c r="A5" s="5" t="s">
        <v>13</v>
      </c>
      <c r="B5" s="4"/>
      <c r="C5" s="4"/>
      <c r="D5" s="4"/>
      <c r="E5" s="4"/>
      <c r="F5" s="4"/>
      <c r="G5" s="4"/>
    </row>
    <row r="6" spans="1:7" ht="15" customHeight="1" x14ac:dyDescent="0.25">
      <c r="A6" s="5" t="s">
        <v>14</v>
      </c>
      <c r="B6" s="4"/>
      <c r="C6" s="4"/>
      <c r="D6" s="4"/>
      <c r="E6" s="4"/>
      <c r="F6" s="4"/>
      <c r="G6" s="4"/>
    </row>
    <row r="7" spans="1:7" ht="16.5" thickBot="1" x14ac:dyDescent="0.3">
      <c r="A7" s="6"/>
      <c r="B7" s="4"/>
      <c r="C7" s="4"/>
      <c r="D7" s="4"/>
      <c r="E7" s="4"/>
      <c r="F7" s="4"/>
      <c r="G7" s="4"/>
    </row>
    <row r="8" spans="1:7" ht="20.25" x14ac:dyDescent="0.3">
      <c r="A8" s="7" t="s">
        <v>0</v>
      </c>
      <c r="B8" s="8" t="s">
        <v>1</v>
      </c>
      <c r="C8" s="8"/>
      <c r="D8" s="8" t="s">
        <v>2</v>
      </c>
      <c r="E8" s="8"/>
      <c r="F8" s="8" t="s">
        <v>3</v>
      </c>
      <c r="G8" s="9"/>
    </row>
    <row r="9" spans="1:7" ht="21" thickBot="1" x14ac:dyDescent="0.35">
      <c r="A9" s="10"/>
      <c r="B9" s="11" t="s">
        <v>4</v>
      </c>
      <c r="C9" s="11" t="s">
        <v>5</v>
      </c>
      <c r="D9" s="11" t="s">
        <v>4</v>
      </c>
      <c r="E9" s="11" t="s">
        <v>5</v>
      </c>
      <c r="F9" s="11" t="s">
        <v>4</v>
      </c>
      <c r="G9" s="12" t="s">
        <v>5</v>
      </c>
    </row>
    <row r="10" spans="1:7" ht="31.5" customHeight="1" x14ac:dyDescent="0.3">
      <c r="A10" s="34" t="s">
        <v>15</v>
      </c>
      <c r="B10" s="27">
        <v>48</v>
      </c>
      <c r="C10" s="28">
        <f>B10/$B$21*100</f>
        <v>26.229508196721312</v>
      </c>
      <c r="D10" s="27">
        <v>16</v>
      </c>
      <c r="E10" s="28">
        <f>D10/$D$21*100</f>
        <v>24.242424242424242</v>
      </c>
      <c r="F10" s="23">
        <v>64</v>
      </c>
      <c r="G10" s="24">
        <v>25.7</v>
      </c>
    </row>
    <row r="11" spans="1:7" ht="30" customHeight="1" x14ac:dyDescent="0.3">
      <c r="A11" s="35" t="s">
        <v>6</v>
      </c>
      <c r="B11" s="13">
        <v>39</v>
      </c>
      <c r="C11" s="30">
        <f t="shared" ref="C11:C20" si="0">B11/$B$21*100</f>
        <v>21.311475409836063</v>
      </c>
      <c r="D11" s="13">
        <v>10</v>
      </c>
      <c r="E11" s="30">
        <f t="shared" ref="E11:E20" si="1">D11/$D$21*100</f>
        <v>15.151515151515152</v>
      </c>
      <c r="F11" s="21">
        <v>49</v>
      </c>
      <c r="G11" s="22">
        <v>19.670000000000002</v>
      </c>
    </row>
    <row r="12" spans="1:7" ht="30" customHeight="1" x14ac:dyDescent="0.3">
      <c r="A12" s="36" t="s">
        <v>7</v>
      </c>
      <c r="B12" s="14">
        <v>18</v>
      </c>
      <c r="C12" s="30">
        <f t="shared" si="0"/>
        <v>9.8360655737704921</v>
      </c>
      <c r="D12" s="14">
        <v>6</v>
      </c>
      <c r="E12" s="30">
        <f t="shared" si="1"/>
        <v>9.0909090909090917</v>
      </c>
      <c r="F12" s="15">
        <v>24</v>
      </c>
      <c r="G12" s="16">
        <v>9.6300000000000008</v>
      </c>
    </row>
    <row r="13" spans="1:7" ht="30" customHeight="1" x14ac:dyDescent="0.3">
      <c r="A13" s="36" t="s">
        <v>9</v>
      </c>
      <c r="B13" s="14">
        <v>15</v>
      </c>
      <c r="C13" s="30">
        <f t="shared" si="0"/>
        <v>8.1967213114754092</v>
      </c>
      <c r="D13" s="14">
        <v>3</v>
      </c>
      <c r="E13" s="29">
        <f t="shared" si="1"/>
        <v>4.5454545454545459</v>
      </c>
      <c r="F13" s="15">
        <v>18</v>
      </c>
      <c r="G13" s="16">
        <v>7.22</v>
      </c>
    </row>
    <row r="14" spans="1:7" ht="30" customHeight="1" x14ac:dyDescent="0.3">
      <c r="A14" s="36" t="s">
        <v>8</v>
      </c>
      <c r="B14" s="14">
        <v>13</v>
      </c>
      <c r="C14" s="30">
        <f t="shared" si="0"/>
        <v>7.1038251366120218</v>
      </c>
      <c r="D14" s="14">
        <v>4</v>
      </c>
      <c r="E14" s="30">
        <f t="shared" si="1"/>
        <v>6.0606060606060606</v>
      </c>
      <c r="F14" s="15">
        <v>17</v>
      </c>
      <c r="G14" s="16">
        <v>6.82</v>
      </c>
    </row>
    <row r="15" spans="1:7" ht="39" customHeight="1" x14ac:dyDescent="0.3">
      <c r="A15" s="37" t="s">
        <v>17</v>
      </c>
      <c r="B15" s="14">
        <v>10</v>
      </c>
      <c r="C15" s="30">
        <f t="shared" si="0"/>
        <v>5.4644808743169397</v>
      </c>
      <c r="D15" s="14">
        <v>5</v>
      </c>
      <c r="E15" s="30">
        <f t="shared" si="1"/>
        <v>7.5757575757575761</v>
      </c>
      <c r="F15" s="15">
        <v>15</v>
      </c>
      <c r="G15" s="16">
        <v>6.02</v>
      </c>
    </row>
    <row r="16" spans="1:7" ht="30" customHeight="1" x14ac:dyDescent="0.3">
      <c r="A16" s="36" t="s">
        <v>16</v>
      </c>
      <c r="B16" s="14">
        <v>9</v>
      </c>
      <c r="C16" s="30">
        <f t="shared" si="0"/>
        <v>4.918032786885246</v>
      </c>
      <c r="D16" s="14">
        <v>5</v>
      </c>
      <c r="E16" s="30">
        <f t="shared" si="1"/>
        <v>7.5757575757575761</v>
      </c>
      <c r="F16" s="15">
        <v>14</v>
      </c>
      <c r="G16" s="16">
        <v>5.62</v>
      </c>
    </row>
    <row r="17" spans="1:7" ht="30" customHeight="1" x14ac:dyDescent="0.3">
      <c r="A17" s="36" t="s">
        <v>18</v>
      </c>
      <c r="B17" s="14">
        <v>9</v>
      </c>
      <c r="C17" s="30">
        <f t="shared" si="0"/>
        <v>4.918032786885246</v>
      </c>
      <c r="D17" s="14">
        <v>3</v>
      </c>
      <c r="E17" s="30">
        <f t="shared" si="1"/>
        <v>4.5454545454545459</v>
      </c>
      <c r="F17" s="15">
        <v>12</v>
      </c>
      <c r="G17" s="16">
        <v>4.8099999999999996</v>
      </c>
    </row>
    <row r="18" spans="1:7" ht="37.5" customHeight="1" x14ac:dyDescent="0.3">
      <c r="A18" s="37" t="s">
        <v>19</v>
      </c>
      <c r="B18" s="14">
        <v>6</v>
      </c>
      <c r="C18" s="30">
        <f t="shared" si="0"/>
        <v>3.278688524590164</v>
      </c>
      <c r="D18" s="14">
        <v>5</v>
      </c>
      <c r="E18" s="29">
        <f t="shared" si="1"/>
        <v>7.5757575757575761</v>
      </c>
      <c r="F18" s="15">
        <f t="shared" ref="F18" si="2">B18+D18</f>
        <v>11</v>
      </c>
      <c r="G18" s="16">
        <v>4.41</v>
      </c>
    </row>
    <row r="19" spans="1:7" ht="30" customHeight="1" x14ac:dyDescent="0.3">
      <c r="A19" s="36" t="s">
        <v>20</v>
      </c>
      <c r="B19" s="14">
        <v>7</v>
      </c>
      <c r="C19" s="30">
        <f t="shared" si="0"/>
        <v>3.8251366120218582</v>
      </c>
      <c r="D19" s="14">
        <v>3</v>
      </c>
      <c r="E19" s="30">
        <f t="shared" si="1"/>
        <v>4.5454545454545459</v>
      </c>
      <c r="F19" s="15">
        <v>10</v>
      </c>
      <c r="G19" s="16">
        <v>4.01</v>
      </c>
    </row>
    <row r="20" spans="1:7" ht="30" customHeight="1" thickBot="1" x14ac:dyDescent="0.35">
      <c r="A20" s="38" t="s">
        <v>10</v>
      </c>
      <c r="B20" s="17">
        <v>9</v>
      </c>
      <c r="C20" s="32">
        <f t="shared" si="0"/>
        <v>4.918032786885246</v>
      </c>
      <c r="D20" s="31">
        <f>D21-SUM(D10:D19)</f>
        <v>6</v>
      </c>
      <c r="E20" s="32">
        <f t="shared" si="1"/>
        <v>9.0909090909090917</v>
      </c>
      <c r="F20" s="25">
        <f>249-SUM(F10:F19)</f>
        <v>15</v>
      </c>
      <c r="G20" s="26">
        <v>6.09</v>
      </c>
    </row>
    <row r="21" spans="1:7" ht="13.5" thickBot="1" x14ac:dyDescent="0.25">
      <c r="A21" s="18" t="s">
        <v>11</v>
      </c>
      <c r="B21" s="19">
        <f>SUM(B10:B20)</f>
        <v>183</v>
      </c>
      <c r="C21" s="20">
        <f>SUM(C10:C20)</f>
        <v>100</v>
      </c>
      <c r="D21" s="19">
        <v>66</v>
      </c>
      <c r="E21" s="20">
        <f>SUM(E10:E20)</f>
        <v>100.00000000000001</v>
      </c>
      <c r="F21" s="19">
        <f>SUM(F10:F20)</f>
        <v>249</v>
      </c>
      <c r="G21" s="19">
        <f>SUM(G10:G20)</f>
        <v>100.00000000000001</v>
      </c>
    </row>
  </sheetData>
  <mergeCells count="6">
    <mergeCell ref="A2:G2"/>
    <mergeCell ref="A8:A9"/>
    <mergeCell ref="B8:C8"/>
    <mergeCell ref="D8:E8"/>
    <mergeCell ref="F8:G8"/>
    <mergeCell ref="A1:G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horizontalDpi="4294967292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Kraj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starosta</dc:creator>
  <cp:lastModifiedBy>starosta</cp:lastModifiedBy>
  <cp:lastPrinted>2016-10-09T08:36:56Z</cp:lastPrinted>
  <dcterms:created xsi:type="dcterms:W3CDTF">2016-10-09T07:53:27Z</dcterms:created>
  <dcterms:modified xsi:type="dcterms:W3CDTF">2016-10-09T08:38:31Z</dcterms:modified>
</cp:coreProperties>
</file>